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"/>
    </mc:Choice>
  </mc:AlternateContent>
  <bookViews>
    <workbookView xWindow="0" yWindow="0" windowWidth="20490" windowHeight="68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H15" i="1"/>
  <c r="E15" i="1"/>
  <c r="D15" i="1"/>
  <c r="J13" i="1"/>
  <c r="G13" i="1"/>
  <c r="F13" i="1"/>
  <c r="J12" i="1"/>
  <c r="G12" i="1"/>
  <c r="F12" i="1"/>
  <c r="J11" i="1"/>
  <c r="G11" i="1"/>
  <c r="F11" i="1"/>
  <c r="J10" i="1"/>
  <c r="G10" i="1"/>
  <c r="F10" i="1"/>
  <c r="J9" i="1"/>
  <c r="G9" i="1"/>
  <c r="F9" i="1"/>
  <c r="J8" i="1"/>
  <c r="J15" i="1" s="1"/>
  <c r="G8" i="1"/>
  <c r="G15" i="1" s="1"/>
  <c r="F8" i="1"/>
  <c r="F15" i="1" s="1"/>
</calcChain>
</file>

<file path=xl/sharedStrings.xml><?xml version="1.0" encoding="utf-8"?>
<sst xmlns="http://schemas.openxmlformats.org/spreadsheetml/2006/main" count="32" uniqueCount="26">
  <si>
    <t xml:space="preserve">REKAPITULASI SETORAN PAJAK PBB P2 TAHUN 2019 DESA NGADIREJO KEC. POGALAN </t>
  </si>
  <si>
    <t>PER TANGGAL 20  SEPTEMBER 2019</t>
  </si>
  <si>
    <t>NO</t>
  </si>
  <si>
    <t>WILAYAH</t>
  </si>
  <si>
    <t>JUMLAH SPPT</t>
  </si>
  <si>
    <t>JUMLAH PAGU PAJAK PBB PS</t>
  </si>
  <si>
    <t>JUMLAH SPPT YANG SUDAH DIBYAR</t>
  </si>
  <si>
    <t>PAJAK YANG SUDAH DIBAYAR</t>
  </si>
  <si>
    <t xml:space="preserve"> SPPT YANG BELUM DIBAYAR </t>
  </si>
  <si>
    <t>JUMLAH PAJAK YANG BELUM DIBAYAR</t>
  </si>
  <si>
    <t>Prosentase</t>
  </si>
  <si>
    <t>PETUGAS</t>
  </si>
  <si>
    <t>ALASMALANG</t>
  </si>
  <si>
    <t>%</t>
  </si>
  <si>
    <t>KABIB NURNGAINI</t>
  </si>
  <si>
    <t>BENDO</t>
  </si>
  <si>
    <t>JAINUDIN</t>
  </si>
  <si>
    <t>SINDON</t>
  </si>
  <si>
    <t>KHOIRUL ANAM</t>
  </si>
  <si>
    <t>GAMBANG</t>
  </si>
  <si>
    <t>MUJIRAN</t>
  </si>
  <si>
    <t>GEBANG</t>
  </si>
  <si>
    <t>PURWANTO</t>
  </si>
  <si>
    <t>KAS DESA</t>
  </si>
  <si>
    <t>IMAM KAMBALI</t>
  </si>
  <si>
    <t xml:space="preserve">JUMLAH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</si>
</sst>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_(* #,##0.00_);_(* \(#,##0.00\);_(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indexed="8"/>
      <name val="Arial"/>
      <charset val="186"/>
    </font>
    <font>
      <b/>
      <sz val="7.9"/>
      <color indexed="8"/>
      <name val="Arial"/>
      <family val="2"/>
    </font>
    <font>
      <b/>
      <sz val="10"/>
      <color indexed="8"/>
      <name val="MS Sans Serif"/>
      <family val="2"/>
    </font>
    <font>
      <b/>
      <sz val="8"/>
      <color indexed="8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NumberFormat="1" applyFill="1" applyBorder="1" applyAlignment="1" applyProtection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3" xfId="0" applyNumberForma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0" fillId="2" borderId="5" xfId="0" applyNumberFormat="1" applyFill="1" applyBorder="1" applyAlignment="1" applyProtection="1">
      <alignment horizontal="center" vertical="center" wrapText="1"/>
    </xf>
    <xf numFmtId="0" fontId="0" fillId="2" borderId="6" xfId="0" applyNumberFormat="1" applyFill="1" applyBorder="1" applyAlignment="1" applyProtection="1">
      <alignment horizontal="center" vertical="center" wrapText="1"/>
    </xf>
    <xf numFmtId="0" fontId="0" fillId="2" borderId="7" xfId="0" applyNumberFormat="1" applyFill="1" applyBorder="1" applyAlignment="1" applyProtection="1">
      <alignment horizontal="center" vertical="center" wrapText="1"/>
    </xf>
    <xf numFmtId="0" fontId="0" fillId="2" borderId="8" xfId="0" applyNumberFormat="1" applyFill="1" applyBorder="1" applyAlignment="1" applyProtection="1">
      <alignment horizontal="center" vertical="center" wrapText="1"/>
    </xf>
    <xf numFmtId="0" fontId="0" fillId="3" borderId="5" xfId="0" applyNumberFormat="1" applyFill="1" applyBorder="1" applyAlignment="1" applyProtection="1">
      <alignment horizontal="center" vertical="center" wrapText="1"/>
    </xf>
    <xf numFmtId="0" fontId="0" fillId="3" borderId="7" xfId="0" applyNumberForma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horizontal="center" vertical="center" wrapText="1"/>
    </xf>
    <xf numFmtId="0" fontId="0" fillId="3" borderId="9" xfId="0" applyNumberFormat="1" applyFill="1" applyBorder="1" applyAlignment="1" applyProtection="1">
      <alignment horizontal="center" vertical="center" wrapText="1"/>
    </xf>
    <xf numFmtId="0" fontId="0" fillId="3" borderId="10" xfId="0" applyNumberForma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164" fontId="5" fillId="0" borderId="4" xfId="1" applyNumberFormat="1" applyFont="1" applyBorder="1" applyAlignment="1">
      <alignment vertical="center"/>
    </xf>
    <xf numFmtId="164" fontId="5" fillId="0" borderId="7" xfId="1" applyNumberFormat="1" applyFont="1" applyBorder="1" applyAlignment="1">
      <alignment vertical="center"/>
    </xf>
    <xf numFmtId="2" fontId="5" fillId="0" borderId="9" xfId="0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164" fontId="5" fillId="0" borderId="9" xfId="1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0" fillId="3" borderId="4" xfId="0" applyNumberFormat="1" applyFill="1" applyBorder="1" applyAlignment="1" applyProtection="1">
      <alignment vertical="center"/>
    </xf>
    <xf numFmtId="0" fontId="5" fillId="4" borderId="9" xfId="0" applyFont="1" applyFill="1" applyBorder="1" applyAlignment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164" fontId="5" fillId="4" borderId="4" xfId="1" applyNumberFormat="1" applyFont="1" applyFill="1" applyBorder="1" applyAlignment="1">
      <alignment vertical="center"/>
    </xf>
    <xf numFmtId="164" fontId="5" fillId="4" borderId="9" xfId="1" applyNumberFormat="1" applyFont="1" applyFill="1" applyBorder="1" applyAlignment="1">
      <alignment vertical="center"/>
    </xf>
    <xf numFmtId="2" fontId="5" fillId="4" borderId="9" xfId="0" applyNumberFormat="1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0" fillId="4" borderId="4" xfId="0" applyNumberFormat="1" applyFill="1" applyBorder="1" applyAlignment="1" applyProtection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O9" sqref="O9"/>
    </sheetView>
  </sheetViews>
  <sheetFormatPr defaultRowHeight="15" x14ac:dyDescent="0.25"/>
  <cols>
    <col min="2" max="2" width="8" customWidth="1"/>
    <col min="3" max="3" width="20" customWidth="1"/>
    <col min="4" max="4" width="17.7109375" customWidth="1"/>
    <col min="5" max="5" width="20.28515625" customWidth="1"/>
    <col min="6" max="6" width="14.5703125" customWidth="1"/>
    <col min="7" max="7" width="20" customWidth="1"/>
    <col min="9" max="9" width="17.42578125" customWidth="1"/>
    <col min="12" max="12" width="22.57031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.75" x14ac:dyDescent="0.25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1"/>
    </row>
    <row r="3" spans="1:13" ht="15.75" x14ac:dyDescent="0.25">
      <c r="A3" s="1"/>
      <c r="B3" s="2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1"/>
    </row>
    <row r="4" spans="1:13" x14ac:dyDescent="0.25">
      <c r="A4" s="1"/>
      <c r="M4" s="1"/>
    </row>
    <row r="5" spans="1:13" x14ac:dyDescent="0.25">
      <c r="A5" s="1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5" t="s">
        <v>10</v>
      </c>
      <c r="K5" s="6"/>
      <c r="L5" s="7" t="s">
        <v>11</v>
      </c>
      <c r="M5" s="1"/>
    </row>
    <row r="6" spans="1:13" x14ac:dyDescent="0.25">
      <c r="A6" s="1"/>
      <c r="B6" s="8"/>
      <c r="C6" s="8"/>
      <c r="D6" s="8"/>
      <c r="E6" s="8"/>
      <c r="F6" s="8"/>
      <c r="G6" s="8"/>
      <c r="H6" s="8"/>
      <c r="I6" s="9"/>
      <c r="J6" s="10"/>
      <c r="K6" s="11"/>
      <c r="L6" s="7"/>
      <c r="M6" s="1"/>
    </row>
    <row r="7" spans="1:13" x14ac:dyDescent="0.25">
      <c r="A7" s="1"/>
      <c r="B7" s="12">
        <v>1</v>
      </c>
      <c r="C7" s="12">
        <v>2</v>
      </c>
      <c r="D7" s="12">
        <v>3</v>
      </c>
      <c r="E7" s="13">
        <v>4</v>
      </c>
      <c r="F7" s="12">
        <v>5</v>
      </c>
      <c r="G7" s="12">
        <v>6</v>
      </c>
      <c r="H7" s="12">
        <v>7</v>
      </c>
      <c r="I7" s="14">
        <v>8</v>
      </c>
      <c r="J7" s="15">
        <v>9</v>
      </c>
      <c r="K7" s="16"/>
      <c r="L7" s="17">
        <v>10</v>
      </c>
      <c r="M7" s="1"/>
    </row>
    <row r="8" spans="1:13" x14ac:dyDescent="0.25">
      <c r="A8" s="1"/>
      <c r="B8" s="18">
        <v>1</v>
      </c>
      <c r="C8" s="19" t="s">
        <v>12</v>
      </c>
      <c r="D8" s="20">
        <v>723</v>
      </c>
      <c r="E8" s="21">
        <v>25168015</v>
      </c>
      <c r="F8" s="20">
        <f>D8-H8</f>
        <v>705</v>
      </c>
      <c r="G8" s="20">
        <f>E8-I8</f>
        <v>24471700</v>
      </c>
      <c r="H8" s="20">
        <v>18</v>
      </c>
      <c r="I8" s="20">
        <v>696315</v>
      </c>
      <c r="J8" s="22">
        <f>I8/E15*100</f>
        <v>0.65322430735722703</v>
      </c>
      <c r="K8" s="23" t="s">
        <v>13</v>
      </c>
      <c r="L8" s="24" t="s">
        <v>14</v>
      </c>
      <c r="M8" s="1"/>
    </row>
    <row r="9" spans="1:13" x14ac:dyDescent="0.25">
      <c r="A9" s="1"/>
      <c r="B9" s="18">
        <v>2</v>
      </c>
      <c r="C9" s="19" t="s">
        <v>15</v>
      </c>
      <c r="D9" s="20">
        <v>484</v>
      </c>
      <c r="E9" s="25">
        <v>15297403</v>
      </c>
      <c r="F9" s="20">
        <f t="shared" ref="F9:G13" si="0">D9-H9</f>
        <v>461</v>
      </c>
      <c r="G9" s="20">
        <f>E9-I9</f>
        <v>14735574</v>
      </c>
      <c r="H9" s="20">
        <v>23</v>
      </c>
      <c r="I9" s="20">
        <v>561829</v>
      </c>
      <c r="J9" s="22">
        <f>I9/E15*100</f>
        <v>0.52706082646245378</v>
      </c>
      <c r="K9" s="26" t="s">
        <v>13</v>
      </c>
      <c r="L9" s="24" t="s">
        <v>16</v>
      </c>
      <c r="M9" s="1"/>
    </row>
    <row r="10" spans="1:13" x14ac:dyDescent="0.25">
      <c r="A10" s="1"/>
      <c r="B10" s="18">
        <v>3</v>
      </c>
      <c r="C10" s="19" t="s">
        <v>17</v>
      </c>
      <c r="D10" s="20">
        <v>466</v>
      </c>
      <c r="E10" s="25">
        <v>16070801</v>
      </c>
      <c r="F10" s="20">
        <f t="shared" si="0"/>
        <v>405</v>
      </c>
      <c r="G10" s="20">
        <f>E10-I10</f>
        <v>13960686</v>
      </c>
      <c r="H10" s="20">
        <v>61</v>
      </c>
      <c r="I10" s="20">
        <v>2110115</v>
      </c>
      <c r="J10" s="22">
        <f>I10/E15*100</f>
        <v>1.9795328397623133</v>
      </c>
      <c r="K10" s="27" t="s">
        <v>13</v>
      </c>
      <c r="L10" s="24" t="s">
        <v>18</v>
      </c>
      <c r="M10" s="1"/>
    </row>
    <row r="11" spans="1:13" x14ac:dyDescent="0.25">
      <c r="A11" s="1"/>
      <c r="B11" s="18">
        <v>4</v>
      </c>
      <c r="C11" s="19" t="s">
        <v>19</v>
      </c>
      <c r="D11" s="20">
        <v>584</v>
      </c>
      <c r="E11" s="25">
        <v>19306166</v>
      </c>
      <c r="F11" s="20">
        <f t="shared" si="0"/>
        <v>533</v>
      </c>
      <c r="G11" s="20">
        <f>E11-I11</f>
        <v>17568750</v>
      </c>
      <c r="H11" s="20">
        <v>51</v>
      </c>
      <c r="I11" s="20">
        <v>1737416</v>
      </c>
      <c r="J11" s="22">
        <f>I11/E15*100</f>
        <v>1.629897909985228</v>
      </c>
      <c r="K11" s="26" t="s">
        <v>13</v>
      </c>
      <c r="L11" s="24" t="s">
        <v>20</v>
      </c>
      <c r="M11" s="1"/>
    </row>
    <row r="12" spans="1:13" x14ac:dyDescent="0.25">
      <c r="A12" s="1"/>
      <c r="B12" s="18">
        <v>5</v>
      </c>
      <c r="C12" s="19" t="s">
        <v>21</v>
      </c>
      <c r="D12" s="20">
        <v>1073</v>
      </c>
      <c r="E12" s="25">
        <v>18330900</v>
      </c>
      <c r="F12" s="20">
        <f t="shared" si="0"/>
        <v>994</v>
      </c>
      <c r="G12" s="20">
        <f>E12-I12</f>
        <v>17054937</v>
      </c>
      <c r="H12" s="20">
        <v>79</v>
      </c>
      <c r="I12" s="20">
        <v>1275963</v>
      </c>
      <c r="J12" s="22">
        <f>I12/E15*100</f>
        <v>1.1970014244823814</v>
      </c>
      <c r="K12" s="27" t="s">
        <v>13</v>
      </c>
      <c r="L12" s="24" t="s">
        <v>22</v>
      </c>
      <c r="M12" s="1"/>
    </row>
    <row r="13" spans="1:13" x14ac:dyDescent="0.25">
      <c r="A13" s="1"/>
      <c r="B13" s="18">
        <v>6</v>
      </c>
      <c r="C13" s="19" t="s">
        <v>23</v>
      </c>
      <c r="D13" s="20">
        <v>49</v>
      </c>
      <c r="E13" s="25">
        <v>12423330</v>
      </c>
      <c r="F13" s="20">
        <f t="shared" si="0"/>
        <v>49</v>
      </c>
      <c r="G13" s="20">
        <f t="shared" si="0"/>
        <v>12423330</v>
      </c>
      <c r="H13" s="20">
        <v>0</v>
      </c>
      <c r="I13" s="20"/>
      <c r="J13" s="22">
        <f>I13/E15*100</f>
        <v>0</v>
      </c>
      <c r="K13" s="26" t="s">
        <v>13</v>
      </c>
      <c r="L13" s="24" t="s">
        <v>24</v>
      </c>
      <c r="M13" s="1"/>
    </row>
    <row r="14" spans="1:13" x14ac:dyDescent="0.25">
      <c r="A14" s="1"/>
      <c r="B14" s="28"/>
      <c r="C14" s="28"/>
      <c r="D14" s="28"/>
      <c r="E14" s="29"/>
      <c r="F14" s="28"/>
      <c r="G14" s="28"/>
      <c r="H14" s="28"/>
      <c r="I14" s="28"/>
      <c r="J14" s="29"/>
      <c r="K14" s="30"/>
      <c r="L14" s="31"/>
      <c r="M14" s="1"/>
    </row>
    <row r="15" spans="1:13" x14ac:dyDescent="0.25">
      <c r="A15" s="1"/>
      <c r="B15" s="32" t="s">
        <v>25</v>
      </c>
      <c r="C15" s="33"/>
      <c r="D15" s="34">
        <f t="shared" ref="D15:I15" si="1">SUM(D8:D14)</f>
        <v>3379</v>
      </c>
      <c r="E15" s="35">
        <f t="shared" si="1"/>
        <v>106596615</v>
      </c>
      <c r="F15" s="35">
        <f t="shared" si="1"/>
        <v>3147</v>
      </c>
      <c r="G15" s="35">
        <f>SUM(G8:G14)</f>
        <v>100214977</v>
      </c>
      <c r="H15" s="35">
        <f t="shared" si="1"/>
        <v>232</v>
      </c>
      <c r="I15" s="35">
        <f t="shared" si="1"/>
        <v>6381638</v>
      </c>
      <c r="J15" s="36">
        <f>SUM(J8:J14)</f>
        <v>5.9867173080496041</v>
      </c>
      <c r="K15" s="37" t="s">
        <v>13</v>
      </c>
      <c r="L15" s="38"/>
      <c r="M15" s="1"/>
    </row>
  </sheetData>
  <mergeCells count="14">
    <mergeCell ref="J5:K6"/>
    <mergeCell ref="L5:L6"/>
    <mergeCell ref="J7:K7"/>
    <mergeCell ref="B15:C15"/>
    <mergeCell ref="B2:L2"/>
    <mergeCell ref="B3:L3"/>
    <mergeCell ref="B5:B6"/>
    <mergeCell ref="C5:C6"/>
    <mergeCell ref="D5:D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Soewandi,S.Pd</dc:creator>
  <cp:lastModifiedBy>Soewandi,S.Pd</cp:lastModifiedBy>
  <dcterms:created xsi:type="dcterms:W3CDTF">2019-09-24T13:37:21Z</dcterms:created>
  <dcterms:modified xsi:type="dcterms:W3CDTF">2019-09-24T13:40:17Z</dcterms:modified>
</cp:coreProperties>
</file>